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s81.sharepoint.com/sites/PurchasingWarehouse/Shared Documents/General/SOLICITATIONS/FY2022-2023/QT 8741-2223 - Surplus Curriculum Materials/Solicitation/Listing/"/>
    </mc:Choice>
  </mc:AlternateContent>
  <xr:revisionPtr revIDLastSave="10" documentId="8_{F1BC50DC-AB99-4BDE-B064-EBD73031307E}" xr6:coauthVersionLast="47" xr6:coauthVersionMax="47" xr10:uidLastSave="{35DDED42-11FA-4EDE-98A2-BE523D9D9393}"/>
  <bookViews>
    <workbookView xWindow="59415" yWindow="-10455" windowWidth="24510" windowHeight="14865" xr2:uid="{59EC034D-D74D-43CC-A749-D3C89158F332}"/>
  </bookViews>
  <sheets>
    <sheet name="Sheet1" sheetId="1" r:id="rId1"/>
  </sheets>
  <definedNames>
    <definedName name="_xlnm._FilterDatabase" localSheetId="0" hidden="1">Sheet1!$B$2:$G$150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7" i="1" l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151" i="1"/>
  <c r="G3" i="1"/>
  <c r="G150" i="1"/>
  <c r="G149" i="1"/>
  <c r="G148" i="1"/>
  <c r="D151" i="1"/>
  <c r="G151" i="1" l="1"/>
  <c r="G1" i="1"/>
</calcChain>
</file>

<file path=xl/sharedStrings.xml><?xml version="1.0" encoding="utf-8"?>
<sst xmlns="http://schemas.openxmlformats.org/spreadsheetml/2006/main" count="223" uniqueCount="212">
  <si>
    <t>ENTER YOUR COMPANY NAME HERE</t>
  </si>
  <si>
    <t>MATERIAL TITLE</t>
  </si>
  <si>
    <t>ISBN</t>
  </si>
  <si>
    <t>QTY AVAILABLE</t>
  </si>
  <si>
    <t>QTY</t>
  </si>
  <si>
    <t>UNIT PRICE</t>
  </si>
  <si>
    <t>TOTAL OFFER</t>
  </si>
  <si>
    <t>TOTAL ITEMS</t>
  </si>
  <si>
    <t>AMOUNT
ORDERED
----------&gt;</t>
  </si>
  <si>
    <t>Spokane Public Schools
QUOTE 8741-2223
Surplus Curriculum Materials Listing</t>
  </si>
  <si>
    <t xml:space="preserve">	CKLA: A Midsummer Night's Dream Unit 8 TE G5</t>
  </si>
  <si>
    <t xml:space="preserve">	CKLA: Listening and Learning Domains 7-12 Workbook G2</t>
  </si>
  <si>
    <t xml:space="preserve">	CKLA: Renaissance Unit 6 Activity Book G5</t>
  </si>
  <si>
    <t>A Bord Level 2</t>
  </si>
  <si>
    <t>9780026368131</t>
  </si>
  <si>
    <t>Activity for Comm for Allez Viens 1</t>
  </si>
  <si>
    <t>9780030526435</t>
  </si>
  <si>
    <t>Activity for Comm for Allez Viens 3</t>
  </si>
  <si>
    <t>9780030544422</t>
  </si>
  <si>
    <t>Advanced Placement 2012 French Test Prep Book</t>
  </si>
  <si>
    <t>9780133175370</t>
  </si>
  <si>
    <t>ALGEBRA</t>
  </si>
  <si>
    <t>Algebra 1 High School Math Solution SE</t>
  </si>
  <si>
    <t>9781934239803</t>
  </si>
  <si>
    <t>Algebra 1 High School Math Solution Vol 1 SE -  2nd edition</t>
  </si>
  <si>
    <t>9781684592807</t>
  </si>
  <si>
    <t>Algebra 1 High School Math Solution Vol 2 SE - 2nd edition</t>
  </si>
  <si>
    <t>Algebra 1 Teacher Implementation Guide Vol 1 - 1st edition</t>
  </si>
  <si>
    <t>9781934239834</t>
  </si>
  <si>
    <t>Algebra 1 Teacher Implementation Guide Vol 2 - 1st edition</t>
  </si>
  <si>
    <t>9781934239841</t>
  </si>
  <si>
    <t>Algebra 1: Student Edition</t>
  </si>
  <si>
    <t xml:space="preserve">Algebra 1: Teacher's Edition </t>
  </si>
  <si>
    <t>Algebra 2 High School Math Solution Vol 1 SE - 1st edition</t>
  </si>
  <si>
    <t>Algebra 2 High School Math Solution Vol 2 SE - 1st edition</t>
  </si>
  <si>
    <t>Algebra 2 Teacher Implementation Guide Vol 1 - 1st edition</t>
  </si>
  <si>
    <t>Algebra 2 Teacher Implementation Guide Vol 2 - 1st edition</t>
  </si>
  <si>
    <t>Allez Viens 1</t>
  </si>
  <si>
    <t>9780030523045</t>
  </si>
  <si>
    <t>Allez Viens 2</t>
  </si>
  <si>
    <t>9780030523076</t>
  </si>
  <si>
    <t>Allons Au Dela 2012 Student Edition</t>
  </si>
  <si>
    <t>9780133179538</t>
  </si>
  <si>
    <t>AMERICA</t>
  </si>
  <si>
    <t>American Government 2009 Teacher's Resource Library on CD-ROM</t>
  </si>
  <si>
    <t>9780133656619</t>
  </si>
  <si>
    <t>American Government 2009 Video DVD</t>
  </si>
  <si>
    <t>9780133656589</t>
  </si>
  <si>
    <t>Bienvenue 1</t>
  </si>
  <si>
    <t>9780026366793</t>
  </si>
  <si>
    <t>Bon Voyage 2 Teacher Edition Wraparound</t>
  </si>
  <si>
    <t>9780078243431</t>
  </si>
  <si>
    <t>CHEMISTRY: MATTER AND CHANGE</t>
  </si>
  <si>
    <t>9780078664182</t>
  </si>
  <si>
    <t>CKLA: Contemporary Fiction Writer's Journal Unit 4 Activity Book G5</t>
  </si>
  <si>
    <t>CKLA: Listening and Learning Domains 1-6 Workbook G2</t>
  </si>
  <si>
    <t>CKLA: Poet's Journal Unit 3 Activity Book G5</t>
  </si>
  <si>
    <t>CKLA: Skills Unit 1 Workbook G1</t>
  </si>
  <si>
    <t>CKLA: Skills Unit 1 Workbook Gk</t>
  </si>
  <si>
    <t>CKLA: Skills Unit 10 Workbook Gk</t>
  </si>
  <si>
    <t>CKLA: Skills Unit 2 Workbook G1</t>
  </si>
  <si>
    <t>CKLA: Skills Unit 2 Workbook Gk</t>
  </si>
  <si>
    <t>CKLA: Skills Unit 3 Workbook G1</t>
  </si>
  <si>
    <t>CKLA: Skills Unit 3 Workbook Gk</t>
  </si>
  <si>
    <t>CKLA: Skills Unit 4 Workbook G1</t>
  </si>
  <si>
    <t>CKLA: Skills Unit 4 Workbook Gk</t>
  </si>
  <si>
    <t>CKLA: Skills Unit 5 Workbook G1</t>
  </si>
  <si>
    <t>CKLA: Skills Unit 5 Workbook G2</t>
  </si>
  <si>
    <t>CKLA: Skills Unit 5 Workbook Gk</t>
  </si>
  <si>
    <t>CKLA: Skills Unit 6 Workbook G2</t>
  </si>
  <si>
    <t>CKLA: Skills Unit 6 Workbook Gk</t>
  </si>
  <si>
    <t>CKLA: Skills Unit 7 Workbook Gk</t>
  </si>
  <si>
    <t>CKLA: Skills Unit 8 Workbook Gk</t>
  </si>
  <si>
    <t>CKLA: Skills Unit 9 Workbook Gk</t>
  </si>
  <si>
    <t>Communication Activities Masters for a Bord</t>
  </si>
  <si>
    <t>9780026368285</t>
  </si>
  <si>
    <t>Creative Speaking</t>
  </si>
  <si>
    <t>9780844250571</t>
  </si>
  <si>
    <t>Debating By Doing</t>
  </si>
  <si>
    <t>9780844257884</t>
  </si>
  <si>
    <t>Discovering French Today Audio CD, Level 3</t>
  </si>
  <si>
    <t>9780618345397</t>
  </si>
  <si>
    <t>Discovering French Today Lectures Pour Tous SE, Level 1</t>
  </si>
  <si>
    <t>9780547872582</t>
  </si>
  <si>
    <t>Discovering French Today Lectures Pour Tous SE, Level 2</t>
  </si>
  <si>
    <t>9780547872384</t>
  </si>
  <si>
    <t>Discovering French Today Lectures Pour Tous SE, Level 3</t>
  </si>
  <si>
    <t>9780547871981</t>
  </si>
  <si>
    <t>Discovering French Today Lectures Pour Tous TE with Audio CD, Level 1</t>
  </si>
  <si>
    <t>9780547912264</t>
  </si>
  <si>
    <t>Discovering French Today Lectures Pour Tous TE with Audio CD, Level 2</t>
  </si>
  <si>
    <t>9780547912257</t>
  </si>
  <si>
    <t>Discovering French Today Lectures Pour Tous TE with Audio CD, Level 3</t>
  </si>
  <si>
    <t>9780547912134</t>
  </si>
  <si>
    <t>Discovering French Today One Stop CD TE, Level 1</t>
  </si>
  <si>
    <t>9780547897332</t>
  </si>
  <si>
    <t>Discovering French Today One Stop CD TE, Level 2</t>
  </si>
  <si>
    <t>9780547897363</t>
  </si>
  <si>
    <t>Discovering French Today One Stop CD TE, Level 3</t>
  </si>
  <si>
    <t>9780547897370</t>
  </si>
  <si>
    <t>Discovering French Today One Stop DVD SE, Level 1</t>
  </si>
  <si>
    <t>9780547897431</t>
  </si>
  <si>
    <t>Discovering French Today One Stop DVD SE, Level 2</t>
  </si>
  <si>
    <t>9780547897462</t>
  </si>
  <si>
    <t>Discovering French Today One Stop DVD SE, Level 3</t>
  </si>
  <si>
    <t>9780547896908</t>
  </si>
  <si>
    <t>Discovering French Today SE Level 1</t>
  </si>
  <si>
    <t>9780547871561</t>
  </si>
  <si>
    <t>Discovering French Today SE Level 2</t>
  </si>
  <si>
    <t>9780547871974</t>
  </si>
  <si>
    <t>Discovering French Today SE Level 3</t>
  </si>
  <si>
    <t>9780547872476</t>
  </si>
  <si>
    <t>Discovering French Today Sing Along CD and Book, Level 1</t>
  </si>
  <si>
    <t>9780618664771</t>
  </si>
  <si>
    <t>Discovering French Today Sing Along CD and Book, Level 2</t>
  </si>
  <si>
    <t>9780618664795</t>
  </si>
  <si>
    <t>Discovering French Today TE,  Level 2</t>
  </si>
  <si>
    <t>9780547871837</t>
  </si>
  <si>
    <t>Discovering French Today TE,  Level 3</t>
  </si>
  <si>
    <t>9780547871844</t>
  </si>
  <si>
    <t>Discovering French Today Video Program DVD, Level 1</t>
  </si>
  <si>
    <t>9780618345182</t>
  </si>
  <si>
    <t>Discovering French Today Video Program DVD, Level 2</t>
  </si>
  <si>
    <t>9780618345236</t>
  </si>
  <si>
    <t>Discovering French Today Video Program DVD, Level 3</t>
  </si>
  <si>
    <t>9780618345298</t>
  </si>
  <si>
    <t xml:space="preserve">Discovering French Today, Audio CD, Level 1 </t>
  </si>
  <si>
    <t>9780618345373</t>
  </si>
  <si>
    <t>ELEMENTS OF LITERATURE</t>
  </si>
  <si>
    <t>English Grammar and Composition: First Course Grade 7</t>
  </si>
  <si>
    <t>GEOMETRY</t>
  </si>
  <si>
    <t>Geometry High School Math Solution Vol 1 SE - 1st edition</t>
  </si>
  <si>
    <t>Geometry High School Math Solution Vol 2 SE - 1st edition</t>
  </si>
  <si>
    <t>Geometry Teacher Implementation Guide Vol 1 TE - 1st edition</t>
  </si>
  <si>
    <t>9781609725693</t>
  </si>
  <si>
    <t>Geometry Teacher Implementation Guide Vol 2 TE - 1st edition</t>
  </si>
  <si>
    <t>9781609725709</t>
  </si>
  <si>
    <t>Geometry: Teacher's Edition</t>
  </si>
  <si>
    <t>Government: Accelerating the Progress of English Language Learners</t>
  </si>
  <si>
    <t>9780133193480</t>
  </si>
  <si>
    <t>Grammar &amp; Vocabulary Workbook for Allez Viens 1</t>
  </si>
  <si>
    <t>9780030526428</t>
  </si>
  <si>
    <t xml:space="preserve">Handwriting Without Tears 2nd Grade Printing Teacher's Guide - Printing Power </t>
  </si>
  <si>
    <t>LANGUAGE OF LITERATURE GR 7</t>
  </si>
  <si>
    <t>9780395737026</t>
  </si>
  <si>
    <t>LANGUAGE OF LITERATURE GR 8</t>
  </si>
  <si>
    <t>9780395737033</t>
  </si>
  <si>
    <t>LITERATURE &amp; LANGUAGE</t>
  </si>
  <si>
    <t>MACGRUDERS AMERICAN GOVT</t>
  </si>
  <si>
    <t>Magruder's 2011 All-In-One Teaching Resource Grade 12 Units 1-7</t>
  </si>
  <si>
    <t>9780133183320</t>
  </si>
  <si>
    <t>Magruder's American Government Activity Pack</t>
  </si>
  <si>
    <t>9780133656640</t>
  </si>
  <si>
    <t>Magruder's American Government Activity Pack TE</t>
  </si>
  <si>
    <t>9780133656756</t>
  </si>
  <si>
    <t>Magruders American Government Student Ed</t>
  </si>
  <si>
    <t>9780133240825</t>
  </si>
  <si>
    <t>Magruders American Government Teacher's Edition</t>
  </si>
  <si>
    <t>9780133240832</t>
  </si>
  <si>
    <t>Magruders American Government: Essential Questions Journal</t>
  </si>
  <si>
    <t>9780133656749</t>
  </si>
  <si>
    <t>Magruders American Government: Essential Questions Journal (Answer Key)</t>
  </si>
  <si>
    <t>9780133656725</t>
  </si>
  <si>
    <t>OPEN UP MATH G6 UNIT 1</t>
  </si>
  <si>
    <t>OPEN UP MATH G6 UNIT 2</t>
  </si>
  <si>
    <t>OPEN UP MATH G6 UNIT 3</t>
  </si>
  <si>
    <t>OPEN UP MATH G6 UNIT 4</t>
  </si>
  <si>
    <t>OPEN UP MATH G6 UNIT 5</t>
  </si>
  <si>
    <t>OPEN UP MATH G6 UNIT 6</t>
  </si>
  <si>
    <t>OPEN UP MATH G6 UNIT 7</t>
  </si>
  <si>
    <t>OPEN UP MATH G6 UNIT 8</t>
  </si>
  <si>
    <t>OPEN UP MATH G6 UNIT 9</t>
  </si>
  <si>
    <t>OPEN UP MATH G7 UNIT 1</t>
  </si>
  <si>
    <t>9781946636126 </t>
  </si>
  <si>
    <t>OPEN UP MATH G7 UNIT 2</t>
  </si>
  <si>
    <t>9781946636133 </t>
  </si>
  <si>
    <t>OPEN UP MATH G7 UNIT 3</t>
  </si>
  <si>
    <t>OPEN UP MATH G7 UNIT 4</t>
  </si>
  <si>
    <t>OPEN UP MATH G7 UNIT 5</t>
  </si>
  <si>
    <t>OPEN UP MATH G7 UNIT 6</t>
  </si>
  <si>
    <t>OPEN UP MATH G7 UNIT 7</t>
  </si>
  <si>
    <t>9781946636188 </t>
  </si>
  <si>
    <t>OPEN UP MATH G7 UNIT 8</t>
  </si>
  <si>
    <t>OPEN UP MATH G8 UNIT 1</t>
  </si>
  <si>
    <t>OPEN UP MATH G8 UNIT 2</t>
  </si>
  <si>
    <t>OPEN UP MATH G8 UNIT 3</t>
  </si>
  <si>
    <t>9781946636249 </t>
  </si>
  <si>
    <t>OPEN UP MATH G8 UNIT 4</t>
  </si>
  <si>
    <t>OPEN UP MATH G8 UNIT 5</t>
  </si>
  <si>
    <t>OPEN UP MATH G8 UNIT 6</t>
  </si>
  <si>
    <t>OPEN UP MATH G8 UNIT 7</t>
  </si>
  <si>
    <t>OPEN UP MATH G8 UNIT 8</t>
  </si>
  <si>
    <t>Pre-AP Biology Student Resources Ecological Systems Units 1-4</t>
  </si>
  <si>
    <t>9781457315183</t>
  </si>
  <si>
    <t>Pre-AP English 1 Student Reader Units 1-4</t>
  </si>
  <si>
    <t>9781457314209</t>
  </si>
  <si>
    <t>SOCIOLOGY</t>
  </si>
  <si>
    <t>Springboard: English Language Arts SE G6</t>
  </si>
  <si>
    <t>9781458308352</t>
  </si>
  <si>
    <t>Springboard: English Language Arts TE G6</t>
  </si>
  <si>
    <t>9781457308420</t>
  </si>
  <si>
    <t>Strive for a 5 for Ways of the World</t>
  </si>
  <si>
    <t>9781457628016</t>
  </si>
  <si>
    <t>Ways of the World Teacher Resource Guide - Robert Strayer</t>
  </si>
  <si>
    <t>9781457628061</t>
  </si>
  <si>
    <t>Ways of the World with Sources 2E - Annotated Instructor Edition</t>
  </si>
  <si>
    <t>9781457628450</t>
  </si>
  <si>
    <t>Ways of the World: A Global History with Sources 2nd Edition</t>
  </si>
  <si>
    <t>WESTERN HERITAGE</t>
  </si>
  <si>
    <t>WORLD HISTORY</t>
  </si>
  <si>
    <t>Writing About Literature</t>
  </si>
  <si>
    <t>9780130814302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</si>
</sst>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shrinkToFit="1"/>
    </xf>
    <xf numFmtId="44" fontId="6" fillId="4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 wrapText="1"/>
    </xf>
    <xf numFmtId="41" fontId="5" fillId="4" borderId="9" xfId="0" applyNumberFormat="1" applyFont="1" applyFill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44" fontId="6" fillId="0" borderId="6" xfId="0" applyNumberFormat="1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41" fontId="5" fillId="4" borderId="13" xfId="0" applyNumberFormat="1" applyFont="1" applyFill="1" applyBorder="1" applyAlignment="1">
      <alignment vertical="center"/>
    </xf>
    <xf numFmtId="1" fontId="6" fillId="4" borderId="14" xfId="0" applyNumberFormat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1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0" fillId="4" borderId="12" xfId="0" applyNumberFormat="1" applyFill="1" applyBorder="1" applyAlignment="1">
      <alignment horizontal="center" vertical="center" wrapText="1"/>
    </xf>
    <xf numFmtId="49" fontId="0" fillId="0" borderId="0" xfId="0" applyNumberFormat="1"/>
    <xf numFmtId="1" fontId="0" fillId="4" borderId="6" xfId="0" applyNumberForma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vertical="center" wrapText="1"/>
    </xf>
    <xf numFmtId="44" fontId="7" fillId="0" borderId="17" xfId="0" applyNumberFormat="1" applyFont="1" applyBorder="1" applyAlignment="1">
      <alignment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F7A0-2058-4A5A-BA7C-247554B214FE}">
  <sheetPr>
    <pageSetUpPr fitToPage="1"/>
  </sheetPr>
  <dimension ref="B1:G152"/>
  <sheetViews>
    <sheetView tabSelected="1" topLeftCell="A54" zoomScale="80" zoomScaleNormal="80" workbookViewId="0">
      <selection activeCell="N66" sqref="N66"/>
    </sheetView>
  </sheetViews>
  <sheetFormatPr defaultRowHeight="14.5" x14ac:dyDescent="0.35"/>
  <cols>
    <col min="2" max="2" width="52.54296875" customWidth="1"/>
    <col min="3" max="3" width="16.6328125" style="18" customWidth="1"/>
    <col min="4" max="4" width="12.36328125" customWidth="1"/>
    <col min="5" max="5" width="12.08984375" customWidth="1"/>
    <col min="6" max="6" width="14.90625" bestFit="1" customWidth="1"/>
    <col min="7" max="7" width="23.08984375" customWidth="1"/>
  </cols>
  <sheetData>
    <row r="1" spans="2:7" ht="71.25" customHeight="1" thickTop="1" thickBot="1" x14ac:dyDescent="0.4">
      <c r="B1" s="20" t="s">
        <v>9</v>
      </c>
      <c r="C1" s="23" t="s">
        <v>0</v>
      </c>
      <c r="D1" s="23"/>
      <c r="E1" s="24" t="s">
        <v>8</v>
      </c>
      <c r="F1" s="24"/>
      <c r="G1" s="21">
        <f>IF(SUM(G3:G150)=0,0,IF(SUM(G3:G150)&lt;200,"MUST ORDER $200",SUM(G3:G150)))</f>
        <v>0</v>
      </c>
    </row>
    <row r="2" spans="2:7" ht="29.5" thickBot="1" x14ac:dyDescent="0.4">
      <c r="B2" s="1" t="s">
        <v>1</v>
      </c>
      <c r="C2" s="16" t="s">
        <v>2</v>
      </c>
      <c r="D2" s="10" t="s">
        <v>3</v>
      </c>
      <c r="E2" s="2" t="s">
        <v>4</v>
      </c>
      <c r="F2" s="3" t="s">
        <v>5</v>
      </c>
      <c r="G2" s="4" t="s">
        <v>6</v>
      </c>
    </row>
    <row r="3" spans="2:7" ht="30" customHeight="1" x14ac:dyDescent="0.35">
      <c r="B3" s="6" t="s">
        <v>10</v>
      </c>
      <c r="C3" s="19">
        <v>9781942010142</v>
      </c>
      <c r="D3" s="7">
        <v>1</v>
      </c>
      <c r="E3" s="8"/>
      <c r="F3" s="9"/>
      <c r="G3" s="5" t="str">
        <f t="shared" ref="G3:G136" si="0">IF(E3&gt;0,E3*F3,"")</f>
        <v/>
      </c>
    </row>
    <row r="4" spans="2:7" ht="30" customHeight="1" x14ac:dyDescent="0.35">
      <c r="B4" s="6" t="s">
        <v>11</v>
      </c>
      <c r="C4" s="19">
        <v>9781617001253</v>
      </c>
      <c r="D4" s="7">
        <v>100</v>
      </c>
      <c r="E4" s="8"/>
      <c r="F4" s="9"/>
      <c r="G4" s="5" t="str">
        <f t="shared" si="0"/>
        <v/>
      </c>
    </row>
    <row r="5" spans="2:7" ht="30" customHeight="1" x14ac:dyDescent="0.35">
      <c r="B5" s="6" t="s">
        <v>12</v>
      </c>
      <c r="C5" s="19">
        <v>9781942010180</v>
      </c>
      <c r="D5" s="7">
        <v>75</v>
      </c>
      <c r="E5" s="8"/>
      <c r="F5" s="9"/>
      <c r="G5" s="5" t="str">
        <f t="shared" si="0"/>
        <v/>
      </c>
    </row>
    <row r="6" spans="2:7" ht="30" customHeight="1" x14ac:dyDescent="0.35">
      <c r="B6" s="6" t="s">
        <v>13</v>
      </c>
      <c r="C6" s="19" t="s">
        <v>14</v>
      </c>
      <c r="D6" s="7">
        <v>1</v>
      </c>
      <c r="E6" s="8"/>
      <c r="F6" s="9"/>
      <c r="G6" s="5" t="str">
        <f t="shared" si="0"/>
        <v/>
      </c>
    </row>
    <row r="7" spans="2:7" ht="30" customHeight="1" x14ac:dyDescent="0.35">
      <c r="B7" s="6" t="s">
        <v>15</v>
      </c>
      <c r="C7" s="19" t="s">
        <v>16</v>
      </c>
      <c r="D7" s="7">
        <v>1</v>
      </c>
      <c r="E7" s="8"/>
      <c r="F7" s="9"/>
      <c r="G7" s="5" t="str">
        <f t="shared" si="0"/>
        <v/>
      </c>
    </row>
    <row r="8" spans="2:7" ht="30" customHeight="1" x14ac:dyDescent="0.35">
      <c r="B8" s="6" t="s">
        <v>17</v>
      </c>
      <c r="C8" s="19" t="s">
        <v>18</v>
      </c>
      <c r="D8" s="7">
        <v>1</v>
      </c>
      <c r="E8" s="8"/>
      <c r="F8" s="9"/>
      <c r="G8" s="5" t="str">
        <f t="shared" si="0"/>
        <v/>
      </c>
    </row>
    <row r="9" spans="2:7" ht="30" customHeight="1" x14ac:dyDescent="0.35">
      <c r="B9" s="6" t="s">
        <v>19</v>
      </c>
      <c r="C9" s="19" t="s">
        <v>20</v>
      </c>
      <c r="D9" s="7">
        <v>13</v>
      </c>
      <c r="E9" s="8"/>
      <c r="F9" s="9"/>
      <c r="G9" s="5" t="str">
        <f t="shared" si="0"/>
        <v/>
      </c>
    </row>
    <row r="10" spans="2:7" ht="30" customHeight="1" x14ac:dyDescent="0.35">
      <c r="B10" s="6" t="s">
        <v>21</v>
      </c>
      <c r="C10" s="19">
        <v>9780030995767</v>
      </c>
      <c r="D10" s="7">
        <v>13</v>
      </c>
      <c r="E10" s="8"/>
      <c r="F10" s="9"/>
      <c r="G10" s="5" t="str">
        <f t="shared" si="0"/>
        <v/>
      </c>
    </row>
    <row r="11" spans="2:7" ht="30" customHeight="1" x14ac:dyDescent="0.35">
      <c r="B11" s="6" t="s">
        <v>22</v>
      </c>
      <c r="C11" s="19" t="s">
        <v>23</v>
      </c>
      <c r="D11" s="7">
        <v>109</v>
      </c>
      <c r="E11" s="8"/>
      <c r="F11" s="9"/>
      <c r="G11" s="5" t="str">
        <f t="shared" si="0"/>
        <v/>
      </c>
    </row>
    <row r="12" spans="2:7" ht="30" customHeight="1" x14ac:dyDescent="0.35">
      <c r="B12" s="6" t="s">
        <v>24</v>
      </c>
      <c r="C12" s="19" t="s">
        <v>25</v>
      </c>
      <c r="D12" s="7">
        <v>127</v>
      </c>
      <c r="E12" s="8"/>
      <c r="F12" s="9"/>
      <c r="G12" s="5" t="str">
        <f t="shared" si="0"/>
        <v/>
      </c>
    </row>
    <row r="13" spans="2:7" ht="30" customHeight="1" x14ac:dyDescent="0.35">
      <c r="B13" s="6" t="s">
        <v>26</v>
      </c>
      <c r="C13" s="19">
        <v>9781684592814</v>
      </c>
      <c r="D13" s="7">
        <v>258</v>
      </c>
      <c r="E13" s="8"/>
      <c r="F13" s="9"/>
      <c r="G13" s="5" t="str">
        <f t="shared" si="0"/>
        <v/>
      </c>
    </row>
    <row r="14" spans="2:7" ht="30" customHeight="1" x14ac:dyDescent="0.35">
      <c r="B14" s="6" t="s">
        <v>27</v>
      </c>
      <c r="C14" s="19" t="s">
        <v>28</v>
      </c>
      <c r="D14" s="7">
        <v>3</v>
      </c>
      <c r="E14" s="8"/>
      <c r="F14" s="9"/>
      <c r="G14" s="5" t="str">
        <f t="shared" si="0"/>
        <v/>
      </c>
    </row>
    <row r="15" spans="2:7" ht="30" customHeight="1" x14ac:dyDescent="0.35">
      <c r="B15" s="6" t="s">
        <v>29</v>
      </c>
      <c r="C15" s="19" t="s">
        <v>30</v>
      </c>
      <c r="D15" s="7">
        <v>3</v>
      </c>
      <c r="E15" s="8"/>
      <c r="F15" s="9"/>
      <c r="G15" s="5" t="str">
        <f t="shared" si="0"/>
        <v/>
      </c>
    </row>
    <row r="16" spans="2:7" ht="30" customHeight="1" x14ac:dyDescent="0.35">
      <c r="B16" s="6" t="s">
        <v>31</v>
      </c>
      <c r="C16" s="19">
        <v>9780030995743</v>
      </c>
      <c r="D16" s="7">
        <v>55</v>
      </c>
      <c r="E16" s="8"/>
      <c r="F16" s="9"/>
      <c r="G16" s="5" t="str">
        <f t="shared" si="0"/>
        <v/>
      </c>
    </row>
    <row r="17" spans="2:7" ht="30" customHeight="1" x14ac:dyDescent="0.35">
      <c r="B17" s="6" t="s">
        <v>32</v>
      </c>
      <c r="C17" s="19">
        <v>9780030995774</v>
      </c>
      <c r="D17" s="7">
        <v>5</v>
      </c>
      <c r="E17" s="8"/>
      <c r="F17" s="9"/>
      <c r="G17" s="5" t="str">
        <f t="shared" si="0"/>
        <v/>
      </c>
    </row>
    <row r="18" spans="2:7" ht="30" customHeight="1" x14ac:dyDescent="0.35">
      <c r="B18" s="6" t="s">
        <v>33</v>
      </c>
      <c r="C18" s="19">
        <v>9781609723262</v>
      </c>
      <c r="D18" s="7">
        <v>303</v>
      </c>
      <c r="E18" s="8"/>
      <c r="F18" s="9"/>
      <c r="G18" s="5" t="str">
        <f t="shared" si="0"/>
        <v/>
      </c>
    </row>
    <row r="19" spans="2:7" ht="30" customHeight="1" x14ac:dyDescent="0.35">
      <c r="B19" s="6" t="s">
        <v>34</v>
      </c>
      <c r="C19" s="19">
        <v>9781609723279</v>
      </c>
      <c r="D19" s="7">
        <v>592</v>
      </c>
      <c r="E19" s="8"/>
      <c r="F19" s="9"/>
      <c r="G19" s="5" t="str">
        <f t="shared" si="0"/>
        <v/>
      </c>
    </row>
    <row r="20" spans="2:7" ht="30" customHeight="1" x14ac:dyDescent="0.35">
      <c r="B20" s="6" t="s">
        <v>35</v>
      </c>
      <c r="C20" s="19">
        <v>9781934239933</v>
      </c>
      <c r="D20" s="7">
        <v>1</v>
      </c>
      <c r="E20" s="8"/>
      <c r="F20" s="9"/>
      <c r="G20" s="5" t="str">
        <f t="shared" si="0"/>
        <v/>
      </c>
    </row>
    <row r="21" spans="2:7" ht="30" customHeight="1" x14ac:dyDescent="0.35">
      <c r="B21" s="6" t="s">
        <v>36</v>
      </c>
      <c r="C21" s="19">
        <v>9781934239940</v>
      </c>
      <c r="D21" s="7">
        <v>1</v>
      </c>
      <c r="E21" s="8"/>
      <c r="F21" s="9"/>
      <c r="G21" s="5" t="str">
        <f t="shared" si="0"/>
        <v/>
      </c>
    </row>
    <row r="22" spans="2:7" ht="30" customHeight="1" x14ac:dyDescent="0.35">
      <c r="B22" s="6" t="s">
        <v>37</v>
      </c>
      <c r="C22" s="19" t="s">
        <v>38</v>
      </c>
      <c r="D22" s="7">
        <v>1</v>
      </c>
      <c r="E22" s="8"/>
      <c r="F22" s="9"/>
      <c r="G22" s="5" t="str">
        <f t="shared" si="0"/>
        <v/>
      </c>
    </row>
    <row r="23" spans="2:7" ht="30" customHeight="1" x14ac:dyDescent="0.35">
      <c r="B23" s="6" t="s">
        <v>39</v>
      </c>
      <c r="C23" s="19" t="s">
        <v>40</v>
      </c>
      <c r="D23" s="7">
        <v>1</v>
      </c>
      <c r="E23" s="8"/>
      <c r="F23" s="9"/>
      <c r="G23" s="5" t="str">
        <f t="shared" si="0"/>
        <v/>
      </c>
    </row>
    <row r="24" spans="2:7" ht="30" customHeight="1" x14ac:dyDescent="0.35">
      <c r="B24" s="6" t="s">
        <v>41</v>
      </c>
      <c r="C24" s="19" t="s">
        <v>42</v>
      </c>
      <c r="D24" s="7">
        <v>18</v>
      </c>
      <c r="E24" s="8"/>
      <c r="F24" s="9"/>
      <c r="G24" s="5" t="str">
        <f t="shared" si="0"/>
        <v/>
      </c>
    </row>
    <row r="25" spans="2:7" ht="30" customHeight="1" x14ac:dyDescent="0.35">
      <c r="B25" s="6" t="s">
        <v>43</v>
      </c>
      <c r="C25" s="19">
        <v>9780134358994</v>
      </c>
      <c r="D25" s="7">
        <v>1</v>
      </c>
      <c r="E25" s="8"/>
      <c r="F25" s="9"/>
      <c r="G25" s="5" t="str">
        <f t="shared" si="0"/>
        <v/>
      </c>
    </row>
    <row r="26" spans="2:7" ht="30" customHeight="1" x14ac:dyDescent="0.35">
      <c r="B26" s="6" t="s">
        <v>44</v>
      </c>
      <c r="C26" s="19" t="s">
        <v>45</v>
      </c>
      <c r="D26" s="7">
        <v>7</v>
      </c>
      <c r="E26" s="8"/>
      <c r="F26" s="9"/>
      <c r="G26" s="5" t="str">
        <f t="shared" si="0"/>
        <v/>
      </c>
    </row>
    <row r="27" spans="2:7" ht="30" customHeight="1" x14ac:dyDescent="0.35">
      <c r="B27" s="6" t="s">
        <v>46</v>
      </c>
      <c r="C27" s="19" t="s">
        <v>47</v>
      </c>
      <c r="D27" s="7">
        <v>7</v>
      </c>
      <c r="E27" s="8"/>
      <c r="F27" s="9"/>
      <c r="G27" s="5" t="str">
        <f t="shared" si="0"/>
        <v/>
      </c>
    </row>
    <row r="28" spans="2:7" ht="30" customHeight="1" x14ac:dyDescent="0.35">
      <c r="B28" s="6" t="s">
        <v>48</v>
      </c>
      <c r="C28" s="19" t="s">
        <v>49</v>
      </c>
      <c r="D28" s="7">
        <v>1</v>
      </c>
      <c r="E28" s="8"/>
      <c r="F28" s="9"/>
      <c r="G28" s="5" t="str">
        <f t="shared" si="0"/>
        <v/>
      </c>
    </row>
    <row r="29" spans="2:7" ht="30" customHeight="1" x14ac:dyDescent="0.35">
      <c r="B29" s="6" t="s">
        <v>50</v>
      </c>
      <c r="C29" s="19" t="s">
        <v>51</v>
      </c>
      <c r="D29" s="7">
        <v>2</v>
      </c>
      <c r="E29" s="8"/>
      <c r="F29" s="9"/>
      <c r="G29" s="5" t="str">
        <f t="shared" si="0"/>
        <v/>
      </c>
    </row>
    <row r="30" spans="2:7" ht="30" customHeight="1" x14ac:dyDescent="0.35">
      <c r="B30" s="6" t="s">
        <v>52</v>
      </c>
      <c r="C30" s="19" t="s">
        <v>53</v>
      </c>
      <c r="D30" s="7">
        <v>29</v>
      </c>
      <c r="E30" s="8"/>
      <c r="F30" s="9"/>
      <c r="G30" s="5" t="str">
        <f t="shared" si="0"/>
        <v/>
      </c>
    </row>
    <row r="31" spans="2:7" ht="30" customHeight="1" x14ac:dyDescent="0.35">
      <c r="B31" s="6" t="s">
        <v>54</v>
      </c>
      <c r="C31" s="19">
        <v>9781617001451</v>
      </c>
      <c r="D31" s="7">
        <v>225</v>
      </c>
      <c r="E31" s="8"/>
      <c r="F31" s="9"/>
      <c r="G31" s="5" t="str">
        <f t="shared" si="0"/>
        <v/>
      </c>
    </row>
    <row r="32" spans="2:7" ht="30" customHeight="1" x14ac:dyDescent="0.35">
      <c r="B32" s="6" t="s">
        <v>55</v>
      </c>
      <c r="C32" s="19">
        <v>9781617001246</v>
      </c>
      <c r="D32" s="7">
        <v>200</v>
      </c>
      <c r="E32" s="8"/>
      <c r="F32" s="9"/>
      <c r="G32" s="5" t="str">
        <f t="shared" si="0"/>
        <v/>
      </c>
    </row>
    <row r="33" spans="2:7" ht="30" customHeight="1" x14ac:dyDescent="0.35">
      <c r="B33" s="6" t="s">
        <v>56</v>
      </c>
      <c r="C33" s="19">
        <v>9781617001437</v>
      </c>
      <c r="D33" s="7">
        <v>1</v>
      </c>
      <c r="E33" s="8"/>
      <c r="F33" s="9"/>
      <c r="G33" s="5" t="str">
        <f t="shared" si="0"/>
        <v/>
      </c>
    </row>
    <row r="34" spans="2:7" ht="30" customHeight="1" x14ac:dyDescent="0.35">
      <c r="B34" s="6" t="s">
        <v>57</v>
      </c>
      <c r="C34" s="19">
        <v>9781617002007</v>
      </c>
      <c r="D34" s="7">
        <v>100</v>
      </c>
      <c r="E34" s="8"/>
      <c r="F34" s="9"/>
      <c r="G34" s="5" t="str">
        <f t="shared" si="0"/>
        <v/>
      </c>
    </row>
    <row r="35" spans="2:7" ht="30" customHeight="1" x14ac:dyDescent="0.35">
      <c r="B35" s="6" t="s">
        <v>58</v>
      </c>
      <c r="C35" s="19">
        <v>9781617001734</v>
      </c>
      <c r="D35" s="7">
        <v>200</v>
      </c>
      <c r="E35" s="8"/>
      <c r="F35" s="9"/>
      <c r="G35" s="5" t="str">
        <f t="shared" si="0"/>
        <v/>
      </c>
    </row>
    <row r="36" spans="2:7" ht="30" customHeight="1" x14ac:dyDescent="0.35">
      <c r="B36" s="6" t="s">
        <v>59</v>
      </c>
      <c r="C36" s="19">
        <v>9781617001826</v>
      </c>
      <c r="D36" s="7">
        <v>200</v>
      </c>
      <c r="E36" s="8"/>
      <c r="F36" s="9"/>
      <c r="G36" s="5" t="str">
        <f t="shared" si="0"/>
        <v/>
      </c>
    </row>
    <row r="37" spans="2:7" ht="30" customHeight="1" x14ac:dyDescent="0.35">
      <c r="B37" s="6" t="s">
        <v>60</v>
      </c>
      <c r="C37" s="19">
        <v>9781617002014</v>
      </c>
      <c r="D37" s="7">
        <v>100</v>
      </c>
      <c r="E37" s="8"/>
      <c r="F37" s="9"/>
      <c r="G37" s="5" t="str">
        <f t="shared" si="0"/>
        <v/>
      </c>
    </row>
    <row r="38" spans="2:7" ht="30" customHeight="1" x14ac:dyDescent="0.35">
      <c r="B38" s="6" t="s">
        <v>61</v>
      </c>
      <c r="C38" s="19">
        <v>9781617001741</v>
      </c>
      <c r="D38" s="7">
        <v>200</v>
      </c>
      <c r="E38" s="8"/>
      <c r="F38" s="9"/>
      <c r="G38" s="5" t="str">
        <f t="shared" si="0"/>
        <v/>
      </c>
    </row>
    <row r="39" spans="2:7" ht="30" customHeight="1" x14ac:dyDescent="0.35">
      <c r="B39" s="6" t="s">
        <v>62</v>
      </c>
      <c r="C39" s="19">
        <v>9781617002021</v>
      </c>
      <c r="D39" s="7">
        <v>75</v>
      </c>
      <c r="E39" s="8"/>
      <c r="F39" s="9"/>
      <c r="G39" s="5" t="str">
        <f t="shared" si="0"/>
        <v/>
      </c>
    </row>
    <row r="40" spans="2:7" ht="30" customHeight="1" x14ac:dyDescent="0.35">
      <c r="B40" s="6" t="s">
        <v>63</v>
      </c>
      <c r="C40" s="19">
        <v>9781617001758</v>
      </c>
      <c r="D40" s="7">
        <v>200</v>
      </c>
      <c r="E40" s="8"/>
      <c r="F40" s="9"/>
      <c r="G40" s="5" t="str">
        <f t="shared" si="0"/>
        <v/>
      </c>
    </row>
    <row r="41" spans="2:7" ht="30" customHeight="1" x14ac:dyDescent="0.35">
      <c r="B41" s="6" t="s">
        <v>64</v>
      </c>
      <c r="C41" s="19">
        <v>9781617002038</v>
      </c>
      <c r="D41" s="7">
        <v>50</v>
      </c>
      <c r="E41" s="8"/>
      <c r="F41" s="9"/>
      <c r="G41" s="5" t="str">
        <f t="shared" si="0"/>
        <v/>
      </c>
    </row>
    <row r="42" spans="2:7" ht="30" customHeight="1" x14ac:dyDescent="0.35">
      <c r="B42" s="6" t="s">
        <v>65</v>
      </c>
      <c r="C42" s="19">
        <v>9781617001765</v>
      </c>
      <c r="D42" s="7">
        <v>200</v>
      </c>
      <c r="E42" s="8"/>
      <c r="F42" s="9"/>
      <c r="G42" s="5" t="str">
        <f t="shared" si="0"/>
        <v/>
      </c>
    </row>
    <row r="43" spans="2:7" ht="30" customHeight="1" x14ac:dyDescent="0.35">
      <c r="B43" s="6" t="s">
        <v>66</v>
      </c>
      <c r="C43" s="19">
        <v>9781617002045</v>
      </c>
      <c r="D43" s="7">
        <v>75</v>
      </c>
      <c r="E43" s="8"/>
      <c r="F43" s="9"/>
      <c r="G43" s="5" t="str">
        <f t="shared" si="0"/>
        <v/>
      </c>
    </row>
    <row r="44" spans="2:7" ht="30" customHeight="1" x14ac:dyDescent="0.35">
      <c r="B44" s="6" t="s">
        <v>67</v>
      </c>
      <c r="C44" s="19">
        <v>9781617002236</v>
      </c>
      <c r="D44" s="7">
        <v>50</v>
      </c>
      <c r="E44" s="8"/>
      <c r="F44" s="9"/>
      <c r="G44" s="5" t="str">
        <f t="shared" si="0"/>
        <v/>
      </c>
    </row>
    <row r="45" spans="2:7" ht="30" customHeight="1" x14ac:dyDescent="0.35">
      <c r="B45" s="6" t="s">
        <v>68</v>
      </c>
      <c r="C45" s="19">
        <v>9781617001772</v>
      </c>
      <c r="D45" s="7">
        <v>200</v>
      </c>
      <c r="E45" s="8"/>
      <c r="F45" s="9"/>
      <c r="G45" s="5" t="str">
        <f t="shared" si="0"/>
        <v/>
      </c>
    </row>
    <row r="46" spans="2:7" ht="30" customHeight="1" x14ac:dyDescent="0.35">
      <c r="B46" s="6" t="s">
        <v>69</v>
      </c>
      <c r="C46" s="19">
        <v>9781617002243</v>
      </c>
      <c r="D46" s="7">
        <v>75</v>
      </c>
      <c r="E46" s="8"/>
      <c r="F46" s="9"/>
      <c r="G46" s="5" t="str">
        <f t="shared" si="0"/>
        <v/>
      </c>
    </row>
    <row r="47" spans="2:7" ht="30" customHeight="1" x14ac:dyDescent="0.35">
      <c r="B47" s="6" t="s">
        <v>70</v>
      </c>
      <c r="C47" s="19">
        <v>9781617001789</v>
      </c>
      <c r="D47" s="7">
        <v>200</v>
      </c>
      <c r="E47" s="8"/>
      <c r="F47" s="9"/>
      <c r="G47" s="5" t="str">
        <f t="shared" si="0"/>
        <v/>
      </c>
    </row>
    <row r="48" spans="2:7" ht="30" customHeight="1" x14ac:dyDescent="0.35">
      <c r="B48" s="6" t="s">
        <v>71</v>
      </c>
      <c r="C48" s="19">
        <v>9781617001796</v>
      </c>
      <c r="D48" s="7">
        <v>200</v>
      </c>
      <c r="E48" s="8"/>
      <c r="F48" s="9"/>
      <c r="G48" s="5" t="str">
        <f t="shared" si="0"/>
        <v/>
      </c>
    </row>
    <row r="49" spans="2:7" ht="30" customHeight="1" x14ac:dyDescent="0.35">
      <c r="B49" s="6" t="s">
        <v>72</v>
      </c>
      <c r="C49" s="19">
        <v>9781617001802</v>
      </c>
      <c r="D49" s="7">
        <v>200</v>
      </c>
      <c r="E49" s="8"/>
      <c r="F49" s="9"/>
      <c r="G49" s="5" t="str">
        <f t="shared" si="0"/>
        <v/>
      </c>
    </row>
    <row r="50" spans="2:7" ht="30" customHeight="1" x14ac:dyDescent="0.35">
      <c r="B50" s="6" t="s">
        <v>73</v>
      </c>
      <c r="C50" s="19">
        <v>9781617001819</v>
      </c>
      <c r="D50" s="7">
        <v>200</v>
      </c>
      <c r="E50" s="8"/>
      <c r="F50" s="9"/>
      <c r="G50" s="5" t="str">
        <f t="shared" si="0"/>
        <v/>
      </c>
    </row>
    <row r="51" spans="2:7" ht="30" customHeight="1" x14ac:dyDescent="0.35">
      <c r="B51" s="6" t="s">
        <v>74</v>
      </c>
      <c r="C51" s="19" t="s">
        <v>75</v>
      </c>
      <c r="D51" s="7">
        <v>1</v>
      </c>
      <c r="E51" s="8"/>
      <c r="F51" s="9"/>
      <c r="G51" s="5" t="str">
        <f t="shared" si="0"/>
        <v/>
      </c>
    </row>
    <row r="52" spans="2:7" ht="30" customHeight="1" x14ac:dyDescent="0.35">
      <c r="B52" s="6" t="s">
        <v>76</v>
      </c>
      <c r="C52" s="19" t="s">
        <v>77</v>
      </c>
      <c r="D52" s="7">
        <v>29</v>
      </c>
      <c r="E52" s="8"/>
      <c r="F52" s="9"/>
      <c r="G52" s="5" t="str">
        <f t="shared" si="0"/>
        <v/>
      </c>
    </row>
    <row r="53" spans="2:7" ht="30" customHeight="1" x14ac:dyDescent="0.35">
      <c r="B53" s="6" t="s">
        <v>78</v>
      </c>
      <c r="C53" s="19" t="s">
        <v>79</v>
      </c>
      <c r="D53" s="7">
        <v>30</v>
      </c>
      <c r="E53" s="8"/>
      <c r="F53" s="9"/>
      <c r="G53" s="5" t="str">
        <f t="shared" si="0"/>
        <v/>
      </c>
    </row>
    <row r="54" spans="2:7" ht="30" customHeight="1" x14ac:dyDescent="0.35">
      <c r="B54" s="6" t="s">
        <v>80</v>
      </c>
      <c r="C54" s="19" t="s">
        <v>81</v>
      </c>
      <c r="D54" s="7">
        <v>3</v>
      </c>
      <c r="E54" s="8"/>
      <c r="F54" s="9"/>
      <c r="G54" s="5" t="str">
        <f t="shared" si="0"/>
        <v/>
      </c>
    </row>
    <row r="55" spans="2:7" ht="30" customHeight="1" x14ac:dyDescent="0.35">
      <c r="B55" s="6" t="s">
        <v>82</v>
      </c>
      <c r="C55" s="19" t="s">
        <v>83</v>
      </c>
      <c r="D55" s="7">
        <v>1</v>
      </c>
      <c r="E55" s="8"/>
      <c r="F55" s="9"/>
      <c r="G55" s="5" t="str">
        <f t="shared" si="0"/>
        <v/>
      </c>
    </row>
    <row r="56" spans="2:7" ht="30" customHeight="1" x14ac:dyDescent="0.35">
      <c r="B56" s="6" t="s">
        <v>84</v>
      </c>
      <c r="C56" s="19" t="s">
        <v>85</v>
      </c>
      <c r="D56" s="7">
        <v>1</v>
      </c>
      <c r="E56" s="8"/>
      <c r="F56" s="9"/>
      <c r="G56" s="5" t="str">
        <f t="shared" si="0"/>
        <v/>
      </c>
    </row>
    <row r="57" spans="2:7" ht="30" customHeight="1" x14ac:dyDescent="0.35">
      <c r="B57" s="6" t="s">
        <v>86</v>
      </c>
      <c r="C57" s="19" t="s">
        <v>87</v>
      </c>
      <c r="D57" s="7">
        <v>3</v>
      </c>
      <c r="E57" s="8"/>
      <c r="F57" s="9"/>
      <c r="G57" s="5" t="str">
        <f t="shared" si="0"/>
        <v/>
      </c>
    </row>
    <row r="58" spans="2:7" ht="30" customHeight="1" x14ac:dyDescent="0.35">
      <c r="B58" s="6" t="s">
        <v>88</v>
      </c>
      <c r="C58" s="19" t="s">
        <v>89</v>
      </c>
      <c r="D58" s="7">
        <v>1</v>
      </c>
      <c r="E58" s="8"/>
      <c r="F58" s="9"/>
      <c r="G58" s="5" t="str">
        <f t="shared" si="0"/>
        <v/>
      </c>
    </row>
    <row r="59" spans="2:7" ht="30" customHeight="1" x14ac:dyDescent="0.35">
      <c r="B59" s="6" t="s">
        <v>90</v>
      </c>
      <c r="C59" s="19" t="s">
        <v>91</v>
      </c>
      <c r="D59" s="7">
        <v>1</v>
      </c>
      <c r="E59" s="8"/>
      <c r="F59" s="9"/>
      <c r="G59" s="5" t="str">
        <f t="shared" si="0"/>
        <v/>
      </c>
    </row>
    <row r="60" spans="2:7" ht="30" customHeight="1" x14ac:dyDescent="0.35">
      <c r="B60" s="6" t="s">
        <v>92</v>
      </c>
      <c r="C60" s="19" t="s">
        <v>93</v>
      </c>
      <c r="D60" s="7">
        <v>3</v>
      </c>
      <c r="E60" s="8"/>
      <c r="F60" s="9"/>
      <c r="G60" s="5" t="str">
        <f t="shared" si="0"/>
        <v/>
      </c>
    </row>
    <row r="61" spans="2:7" ht="30" customHeight="1" x14ac:dyDescent="0.35">
      <c r="B61" s="6" t="s">
        <v>94</v>
      </c>
      <c r="C61" s="19" t="s">
        <v>95</v>
      </c>
      <c r="D61" s="7">
        <v>2</v>
      </c>
      <c r="E61" s="8"/>
      <c r="F61" s="9"/>
      <c r="G61" s="5" t="str">
        <f t="shared" si="0"/>
        <v/>
      </c>
    </row>
    <row r="62" spans="2:7" ht="30" customHeight="1" x14ac:dyDescent="0.35">
      <c r="B62" s="6" t="s">
        <v>96</v>
      </c>
      <c r="C62" s="19" t="s">
        <v>97</v>
      </c>
      <c r="D62" s="7">
        <v>1</v>
      </c>
      <c r="E62" s="8"/>
      <c r="F62" s="9"/>
      <c r="G62" s="5" t="str">
        <f t="shared" si="0"/>
        <v/>
      </c>
    </row>
    <row r="63" spans="2:7" ht="30" customHeight="1" x14ac:dyDescent="0.35">
      <c r="B63" s="6" t="s">
        <v>98</v>
      </c>
      <c r="C63" s="19" t="s">
        <v>99</v>
      </c>
      <c r="D63" s="7">
        <v>3</v>
      </c>
      <c r="E63" s="8"/>
      <c r="F63" s="9"/>
      <c r="G63" s="5" t="str">
        <f t="shared" si="0"/>
        <v/>
      </c>
    </row>
    <row r="64" spans="2:7" ht="30" customHeight="1" x14ac:dyDescent="0.35">
      <c r="B64" s="6" t="s">
        <v>100</v>
      </c>
      <c r="C64" s="19" t="s">
        <v>101</v>
      </c>
      <c r="D64" s="7">
        <v>1</v>
      </c>
      <c r="E64" s="8"/>
      <c r="F64" s="9"/>
      <c r="G64" s="5" t="str">
        <f t="shared" si="0"/>
        <v/>
      </c>
    </row>
    <row r="65" spans="2:7" ht="30" customHeight="1" x14ac:dyDescent="0.35">
      <c r="B65" s="6" t="s">
        <v>102</v>
      </c>
      <c r="C65" s="19" t="s">
        <v>103</v>
      </c>
      <c r="D65" s="7">
        <v>1</v>
      </c>
      <c r="E65" s="8"/>
      <c r="F65" s="9"/>
      <c r="G65" s="5" t="str">
        <f t="shared" si="0"/>
        <v/>
      </c>
    </row>
    <row r="66" spans="2:7" ht="30" customHeight="1" x14ac:dyDescent="0.35">
      <c r="B66" s="6" t="s">
        <v>104</v>
      </c>
      <c r="C66" s="19" t="s">
        <v>105</v>
      </c>
      <c r="D66" s="7">
        <v>3</v>
      </c>
      <c r="E66" s="8"/>
      <c r="F66" s="9"/>
      <c r="G66" s="5" t="str">
        <f t="shared" si="0"/>
        <v/>
      </c>
    </row>
    <row r="67" spans="2:7" ht="30" customHeight="1" x14ac:dyDescent="0.35">
      <c r="B67" s="6" t="s">
        <v>106</v>
      </c>
      <c r="C67" s="19" t="s">
        <v>107</v>
      </c>
      <c r="D67" s="7">
        <v>150</v>
      </c>
      <c r="E67" s="8"/>
      <c r="F67" s="9"/>
      <c r="G67" s="5" t="str">
        <f t="shared" si="0"/>
        <v/>
      </c>
    </row>
    <row r="68" spans="2:7" ht="30" customHeight="1" x14ac:dyDescent="0.35">
      <c r="B68" s="6" t="s">
        <v>108</v>
      </c>
      <c r="C68" s="19" t="s">
        <v>109</v>
      </c>
      <c r="D68" s="7">
        <v>97</v>
      </c>
      <c r="E68" s="8"/>
      <c r="F68" s="9"/>
      <c r="G68" s="5" t="str">
        <f t="shared" si="0"/>
        <v/>
      </c>
    </row>
    <row r="69" spans="2:7" ht="30" customHeight="1" x14ac:dyDescent="0.35">
      <c r="B69" s="6" t="s">
        <v>110</v>
      </c>
      <c r="C69" s="19" t="s">
        <v>111</v>
      </c>
      <c r="D69" s="7">
        <v>108</v>
      </c>
      <c r="E69" s="8"/>
      <c r="F69" s="9"/>
      <c r="G69" s="5" t="str">
        <f t="shared" si="0"/>
        <v/>
      </c>
    </row>
    <row r="70" spans="2:7" ht="30" customHeight="1" x14ac:dyDescent="0.35">
      <c r="B70" s="6" t="s">
        <v>112</v>
      </c>
      <c r="C70" s="19" t="s">
        <v>113</v>
      </c>
      <c r="D70" s="7">
        <v>2</v>
      </c>
      <c r="E70" s="8"/>
      <c r="F70" s="9"/>
      <c r="G70" s="5" t="str">
        <f t="shared" si="0"/>
        <v/>
      </c>
    </row>
    <row r="71" spans="2:7" ht="30" customHeight="1" x14ac:dyDescent="0.35">
      <c r="B71" s="6" t="s">
        <v>114</v>
      </c>
      <c r="C71" s="19" t="s">
        <v>115</v>
      </c>
      <c r="D71" s="7">
        <v>1</v>
      </c>
      <c r="E71" s="8"/>
      <c r="F71" s="9"/>
      <c r="G71" s="5" t="str">
        <f t="shared" si="0"/>
        <v/>
      </c>
    </row>
    <row r="72" spans="2:7" ht="30" customHeight="1" x14ac:dyDescent="0.35">
      <c r="B72" s="6" t="s">
        <v>116</v>
      </c>
      <c r="C72" s="19" t="s">
        <v>117</v>
      </c>
      <c r="D72" s="7">
        <v>3</v>
      </c>
      <c r="E72" s="8"/>
      <c r="F72" s="9"/>
      <c r="G72" s="5" t="str">
        <f t="shared" si="0"/>
        <v/>
      </c>
    </row>
    <row r="73" spans="2:7" ht="30" customHeight="1" x14ac:dyDescent="0.35">
      <c r="B73" s="6" t="s">
        <v>118</v>
      </c>
      <c r="C73" s="19" t="s">
        <v>119</v>
      </c>
      <c r="D73" s="7">
        <v>5</v>
      </c>
      <c r="E73" s="8"/>
      <c r="F73" s="9"/>
      <c r="G73" s="5" t="str">
        <f t="shared" si="0"/>
        <v/>
      </c>
    </row>
    <row r="74" spans="2:7" ht="30" customHeight="1" x14ac:dyDescent="0.35">
      <c r="B74" s="6" t="s">
        <v>120</v>
      </c>
      <c r="C74" s="19" t="s">
        <v>121</v>
      </c>
      <c r="D74" s="7">
        <v>2</v>
      </c>
      <c r="E74" s="8"/>
      <c r="F74" s="9"/>
      <c r="G74" s="5" t="str">
        <f t="shared" si="0"/>
        <v/>
      </c>
    </row>
    <row r="75" spans="2:7" ht="30" customHeight="1" x14ac:dyDescent="0.35">
      <c r="B75" s="6" t="s">
        <v>122</v>
      </c>
      <c r="C75" s="19" t="s">
        <v>123</v>
      </c>
      <c r="D75" s="7">
        <v>1</v>
      </c>
      <c r="E75" s="8"/>
      <c r="F75" s="9"/>
      <c r="G75" s="5" t="str">
        <f t="shared" si="0"/>
        <v/>
      </c>
    </row>
    <row r="76" spans="2:7" ht="30" customHeight="1" x14ac:dyDescent="0.35">
      <c r="B76" s="6" t="s">
        <v>124</v>
      </c>
      <c r="C76" s="19" t="s">
        <v>125</v>
      </c>
      <c r="D76" s="7">
        <v>3</v>
      </c>
      <c r="E76" s="8"/>
      <c r="F76" s="9"/>
      <c r="G76" s="5" t="str">
        <f t="shared" si="0"/>
        <v/>
      </c>
    </row>
    <row r="77" spans="2:7" ht="30" customHeight="1" x14ac:dyDescent="0.35">
      <c r="B77" s="6" t="s">
        <v>126</v>
      </c>
      <c r="C77" s="19" t="s">
        <v>127</v>
      </c>
      <c r="D77" s="7">
        <v>2</v>
      </c>
      <c r="E77" s="8"/>
      <c r="F77" s="9"/>
      <c r="G77" s="5" t="str">
        <f t="shared" si="0"/>
        <v/>
      </c>
    </row>
    <row r="78" spans="2:7" ht="30" customHeight="1" x14ac:dyDescent="0.35">
      <c r="B78" s="6" t="s">
        <v>128</v>
      </c>
      <c r="C78" s="19">
        <v>9780030520679</v>
      </c>
      <c r="D78" s="7">
        <v>1</v>
      </c>
      <c r="E78" s="8"/>
      <c r="F78" s="9"/>
      <c r="G78" s="5" t="str">
        <f t="shared" si="0"/>
        <v/>
      </c>
    </row>
    <row r="79" spans="2:7" ht="30" customHeight="1" x14ac:dyDescent="0.35">
      <c r="B79" s="6" t="s">
        <v>129</v>
      </c>
      <c r="C79" s="19">
        <v>9780153118807</v>
      </c>
      <c r="D79" s="7">
        <v>36</v>
      </c>
      <c r="E79" s="8"/>
      <c r="F79" s="9"/>
      <c r="G79" s="5" t="str">
        <f t="shared" si="0"/>
        <v/>
      </c>
    </row>
    <row r="80" spans="2:7" ht="30" customHeight="1" x14ac:dyDescent="0.35">
      <c r="B80" s="6" t="s">
        <v>130</v>
      </c>
      <c r="C80" s="19">
        <v>9780030995750</v>
      </c>
      <c r="D80" s="7">
        <v>14</v>
      </c>
      <c r="E80" s="8"/>
      <c r="F80" s="9"/>
      <c r="G80" s="5" t="str">
        <f t="shared" si="0"/>
        <v/>
      </c>
    </row>
    <row r="81" spans="2:7" ht="30" customHeight="1" x14ac:dyDescent="0.35">
      <c r="B81" s="6" t="s">
        <v>131</v>
      </c>
      <c r="C81" s="19">
        <v>9781609724153</v>
      </c>
      <c r="D81" s="7">
        <v>61</v>
      </c>
      <c r="E81" s="8"/>
      <c r="F81" s="9"/>
      <c r="G81" s="5" t="str">
        <f t="shared" si="0"/>
        <v/>
      </c>
    </row>
    <row r="82" spans="2:7" ht="30" customHeight="1" x14ac:dyDescent="0.35">
      <c r="B82" s="6" t="s">
        <v>132</v>
      </c>
      <c r="C82" s="19">
        <v>9781609724160</v>
      </c>
      <c r="D82" s="7">
        <v>550</v>
      </c>
      <c r="E82" s="8"/>
      <c r="F82" s="9"/>
      <c r="G82" s="5" t="str">
        <f t="shared" si="0"/>
        <v/>
      </c>
    </row>
    <row r="83" spans="2:7" ht="30" customHeight="1" x14ac:dyDescent="0.35">
      <c r="B83" s="6" t="s">
        <v>133</v>
      </c>
      <c r="C83" s="19" t="s">
        <v>134</v>
      </c>
      <c r="D83" s="7">
        <v>2</v>
      </c>
      <c r="E83" s="8"/>
      <c r="F83" s="9"/>
      <c r="G83" s="5" t="str">
        <f t="shared" si="0"/>
        <v/>
      </c>
    </row>
    <row r="84" spans="2:7" ht="30" customHeight="1" x14ac:dyDescent="0.35">
      <c r="B84" s="6" t="s">
        <v>135</v>
      </c>
      <c r="C84" s="19" t="s">
        <v>136</v>
      </c>
      <c r="D84" s="7">
        <v>2</v>
      </c>
      <c r="E84" s="8"/>
      <c r="F84" s="9"/>
      <c r="G84" s="5" t="str">
        <f t="shared" si="0"/>
        <v/>
      </c>
    </row>
    <row r="85" spans="2:7" ht="30" customHeight="1" x14ac:dyDescent="0.35">
      <c r="B85" s="6" t="s">
        <v>137</v>
      </c>
      <c r="C85" s="19">
        <v>9780030995781</v>
      </c>
      <c r="D85" s="7">
        <v>3</v>
      </c>
      <c r="E85" s="8"/>
      <c r="F85" s="9"/>
      <c r="G85" s="5" t="str">
        <f t="shared" si="0"/>
        <v/>
      </c>
    </row>
    <row r="86" spans="2:7" ht="30" customHeight="1" x14ac:dyDescent="0.35">
      <c r="B86" s="6" t="s">
        <v>138</v>
      </c>
      <c r="C86" s="19" t="s">
        <v>139</v>
      </c>
      <c r="D86" s="7">
        <v>7</v>
      </c>
      <c r="E86" s="8"/>
      <c r="F86" s="9"/>
      <c r="G86" s="5" t="str">
        <f t="shared" si="0"/>
        <v/>
      </c>
    </row>
    <row r="87" spans="2:7" ht="30" customHeight="1" x14ac:dyDescent="0.35">
      <c r="B87" s="6" t="s">
        <v>140</v>
      </c>
      <c r="C87" s="19" t="s">
        <v>141</v>
      </c>
      <c r="D87" s="7">
        <v>1</v>
      </c>
      <c r="E87" s="8"/>
      <c r="F87" s="9"/>
      <c r="G87" s="5" t="str">
        <f t="shared" si="0"/>
        <v/>
      </c>
    </row>
    <row r="88" spans="2:7" ht="30" customHeight="1" x14ac:dyDescent="0.35">
      <c r="B88" s="6" t="s">
        <v>142</v>
      </c>
      <c r="C88" s="19">
        <v>9781934825631</v>
      </c>
      <c r="D88" s="7">
        <v>2</v>
      </c>
      <c r="E88" s="8"/>
      <c r="F88" s="9"/>
      <c r="G88" s="5" t="str">
        <f t="shared" si="0"/>
        <v/>
      </c>
    </row>
    <row r="89" spans="2:7" ht="30" customHeight="1" x14ac:dyDescent="0.35">
      <c r="B89" s="6" t="s">
        <v>143</v>
      </c>
      <c r="C89" s="22" t="s">
        <v>144</v>
      </c>
      <c r="D89" s="7">
        <v>109</v>
      </c>
      <c r="E89" s="8"/>
      <c r="F89" s="9"/>
      <c r="G89" s="5" t="str">
        <f t="shared" si="0"/>
        <v/>
      </c>
    </row>
    <row r="90" spans="2:7" ht="30" customHeight="1" x14ac:dyDescent="0.35">
      <c r="B90" s="6" t="s">
        <v>145</v>
      </c>
      <c r="C90" s="19" t="s">
        <v>146</v>
      </c>
      <c r="D90" s="7">
        <v>106</v>
      </c>
      <c r="E90" s="8"/>
      <c r="F90" s="9"/>
      <c r="G90" s="5" t="str">
        <f t="shared" si="0"/>
        <v/>
      </c>
    </row>
    <row r="91" spans="2:7" ht="30" customHeight="1" x14ac:dyDescent="0.35">
      <c r="B91" s="6" t="s">
        <v>147</v>
      </c>
      <c r="C91" s="19">
        <v>9780821921067</v>
      </c>
      <c r="D91" s="7">
        <v>2</v>
      </c>
      <c r="E91" s="8"/>
      <c r="F91" s="9"/>
      <c r="G91" s="5" t="str">
        <f t="shared" si="0"/>
        <v/>
      </c>
    </row>
    <row r="92" spans="2:7" ht="30" customHeight="1" x14ac:dyDescent="0.35">
      <c r="B92" s="6" t="s">
        <v>148</v>
      </c>
      <c r="C92" s="19">
        <v>9780133240825</v>
      </c>
      <c r="D92" s="7">
        <v>437</v>
      </c>
      <c r="E92" s="8"/>
      <c r="F92" s="9"/>
      <c r="G92" s="5" t="str">
        <f t="shared" si="0"/>
        <v/>
      </c>
    </row>
    <row r="93" spans="2:7" ht="30" customHeight="1" x14ac:dyDescent="0.35">
      <c r="B93" s="6" t="s">
        <v>149</v>
      </c>
      <c r="C93" s="19" t="s">
        <v>150</v>
      </c>
      <c r="D93" s="7">
        <v>8</v>
      </c>
      <c r="E93" s="8"/>
      <c r="F93" s="9"/>
      <c r="G93" s="5" t="str">
        <f t="shared" si="0"/>
        <v/>
      </c>
    </row>
    <row r="94" spans="2:7" ht="30" customHeight="1" x14ac:dyDescent="0.35">
      <c r="B94" s="6" t="s">
        <v>151</v>
      </c>
      <c r="C94" s="19" t="s">
        <v>152</v>
      </c>
      <c r="D94" s="7">
        <v>1</v>
      </c>
      <c r="E94" s="8"/>
      <c r="F94" s="9"/>
      <c r="G94" s="5" t="str">
        <f t="shared" si="0"/>
        <v/>
      </c>
    </row>
    <row r="95" spans="2:7" ht="30" customHeight="1" x14ac:dyDescent="0.35">
      <c r="B95" s="6" t="s">
        <v>153</v>
      </c>
      <c r="C95" s="19" t="s">
        <v>154</v>
      </c>
      <c r="D95" s="7">
        <v>7</v>
      </c>
      <c r="E95" s="8"/>
      <c r="F95" s="9"/>
      <c r="G95" s="5" t="str">
        <f t="shared" si="0"/>
        <v/>
      </c>
    </row>
    <row r="96" spans="2:7" ht="30" customHeight="1" x14ac:dyDescent="0.35">
      <c r="B96" s="6" t="s">
        <v>155</v>
      </c>
      <c r="C96" s="19" t="s">
        <v>156</v>
      </c>
      <c r="D96" s="7">
        <v>68</v>
      </c>
      <c r="E96" s="8"/>
      <c r="F96" s="9"/>
      <c r="G96" s="5" t="str">
        <f t="shared" si="0"/>
        <v/>
      </c>
    </row>
    <row r="97" spans="2:7" ht="30" customHeight="1" x14ac:dyDescent="0.35">
      <c r="B97" s="6" t="s">
        <v>157</v>
      </c>
      <c r="C97" s="19" t="s">
        <v>158</v>
      </c>
      <c r="D97" s="7">
        <v>11</v>
      </c>
      <c r="E97" s="8"/>
      <c r="F97" s="9"/>
      <c r="G97" s="5" t="str">
        <f t="shared" si="0"/>
        <v/>
      </c>
    </row>
    <row r="98" spans="2:7" ht="30" customHeight="1" x14ac:dyDescent="0.35">
      <c r="B98" s="6" t="s">
        <v>159</v>
      </c>
      <c r="C98" s="19" t="s">
        <v>160</v>
      </c>
      <c r="D98" s="7">
        <v>7</v>
      </c>
      <c r="E98" s="8"/>
      <c r="F98" s="9"/>
      <c r="G98" s="5" t="str">
        <f t="shared" si="0"/>
        <v/>
      </c>
    </row>
    <row r="99" spans="2:7" ht="30" customHeight="1" x14ac:dyDescent="0.35">
      <c r="B99" s="6" t="s">
        <v>161</v>
      </c>
      <c r="C99" s="19" t="s">
        <v>162</v>
      </c>
      <c r="D99" s="7">
        <v>7</v>
      </c>
      <c r="E99" s="8"/>
      <c r="F99" s="9"/>
      <c r="G99" s="5" t="str">
        <f t="shared" si="0"/>
        <v/>
      </c>
    </row>
    <row r="100" spans="2:7" ht="30" customHeight="1" x14ac:dyDescent="0.35">
      <c r="B100" s="6" t="s">
        <v>163</v>
      </c>
      <c r="C100" s="19">
        <v>9781946636027</v>
      </c>
      <c r="D100" s="7">
        <v>68</v>
      </c>
      <c r="E100" s="8"/>
      <c r="F100" s="9"/>
      <c r="G100" s="5" t="str">
        <f t="shared" si="0"/>
        <v/>
      </c>
    </row>
    <row r="101" spans="2:7" ht="30" customHeight="1" x14ac:dyDescent="0.35">
      <c r="B101" s="6" t="s">
        <v>164</v>
      </c>
      <c r="C101" s="19">
        <v>9781946636034</v>
      </c>
      <c r="D101" s="7">
        <v>35</v>
      </c>
      <c r="E101" s="8"/>
      <c r="F101" s="9"/>
      <c r="G101" s="5" t="str">
        <f t="shared" si="0"/>
        <v/>
      </c>
    </row>
    <row r="102" spans="2:7" ht="30" customHeight="1" x14ac:dyDescent="0.35">
      <c r="B102" s="6" t="s">
        <v>165</v>
      </c>
      <c r="C102" s="19">
        <v>9781946636041</v>
      </c>
      <c r="D102" s="7">
        <v>53</v>
      </c>
      <c r="E102" s="8"/>
      <c r="F102" s="9"/>
      <c r="G102" s="5" t="str">
        <f t="shared" si="0"/>
        <v/>
      </c>
    </row>
    <row r="103" spans="2:7" ht="30" customHeight="1" x14ac:dyDescent="0.35">
      <c r="B103" s="6" t="s">
        <v>166</v>
      </c>
      <c r="C103" s="19">
        <v>9781946636058</v>
      </c>
      <c r="D103" s="7">
        <v>103</v>
      </c>
      <c r="E103" s="8"/>
      <c r="F103" s="9"/>
      <c r="G103" s="5" t="str">
        <f t="shared" si="0"/>
        <v/>
      </c>
    </row>
    <row r="104" spans="2:7" ht="30" customHeight="1" x14ac:dyDescent="0.35">
      <c r="B104" s="6" t="s">
        <v>167</v>
      </c>
      <c r="C104" s="19">
        <v>9781946636065</v>
      </c>
      <c r="D104" s="7">
        <v>241</v>
      </c>
      <c r="E104" s="8"/>
      <c r="F104" s="9"/>
      <c r="G104" s="5" t="str">
        <f t="shared" si="0"/>
        <v/>
      </c>
    </row>
    <row r="105" spans="2:7" ht="30" customHeight="1" x14ac:dyDescent="0.35">
      <c r="B105" s="6" t="s">
        <v>168</v>
      </c>
      <c r="C105" s="19">
        <v>9781946636072</v>
      </c>
      <c r="D105" s="7">
        <v>239</v>
      </c>
      <c r="E105" s="8"/>
      <c r="F105" s="9"/>
      <c r="G105" s="5" t="str">
        <f t="shared" si="0"/>
        <v/>
      </c>
    </row>
    <row r="106" spans="2:7" ht="30" customHeight="1" x14ac:dyDescent="0.35">
      <c r="B106" s="6" t="s">
        <v>169</v>
      </c>
      <c r="C106" s="19">
        <v>9781946636089</v>
      </c>
      <c r="D106" s="7">
        <v>267</v>
      </c>
      <c r="E106" s="8"/>
      <c r="F106" s="9"/>
      <c r="G106" s="5" t="str">
        <f t="shared" si="0"/>
        <v/>
      </c>
    </row>
    <row r="107" spans="2:7" ht="30" customHeight="1" x14ac:dyDescent="0.35">
      <c r="B107" s="6" t="s">
        <v>170</v>
      </c>
      <c r="C107" s="19">
        <v>9781946636096</v>
      </c>
      <c r="D107" s="7">
        <v>507</v>
      </c>
      <c r="E107" s="8"/>
      <c r="F107" s="9"/>
      <c r="G107" s="5" t="str">
        <f t="shared" si="0"/>
        <v/>
      </c>
    </row>
    <row r="108" spans="2:7" ht="30" customHeight="1" x14ac:dyDescent="0.35">
      <c r="B108" s="6" t="s">
        <v>171</v>
      </c>
      <c r="C108" s="19">
        <v>9781946636102</v>
      </c>
      <c r="D108" s="7">
        <v>158</v>
      </c>
      <c r="E108" s="8"/>
      <c r="F108" s="9"/>
      <c r="G108" s="5" t="str">
        <f t="shared" si="0"/>
        <v/>
      </c>
    </row>
    <row r="109" spans="2:7" ht="30" customHeight="1" x14ac:dyDescent="0.35">
      <c r="B109" s="6" t="s">
        <v>172</v>
      </c>
      <c r="C109" s="19" t="s">
        <v>173</v>
      </c>
      <c r="D109" s="7">
        <v>823</v>
      </c>
      <c r="E109" s="8"/>
      <c r="F109" s="9"/>
      <c r="G109" s="5" t="str">
        <f t="shared" si="0"/>
        <v/>
      </c>
    </row>
    <row r="110" spans="2:7" ht="30" customHeight="1" x14ac:dyDescent="0.35">
      <c r="B110" s="6" t="s">
        <v>174</v>
      </c>
      <c r="C110" s="19">
        <v>9781946636133</v>
      </c>
      <c r="D110" s="7">
        <v>37</v>
      </c>
      <c r="E110" s="8"/>
      <c r="F110" s="9"/>
      <c r="G110" s="5" t="str">
        <f t="shared" si="0"/>
        <v/>
      </c>
    </row>
    <row r="111" spans="2:7" ht="30" customHeight="1" x14ac:dyDescent="0.35">
      <c r="B111" s="6" t="s">
        <v>174</v>
      </c>
      <c r="C111" s="19" t="s">
        <v>175</v>
      </c>
      <c r="D111" s="7">
        <v>710</v>
      </c>
      <c r="E111" s="8"/>
      <c r="F111" s="9"/>
      <c r="G111" s="5" t="str">
        <f t="shared" si="0"/>
        <v/>
      </c>
    </row>
    <row r="112" spans="2:7" ht="30" customHeight="1" x14ac:dyDescent="0.35">
      <c r="B112" s="6" t="s">
        <v>176</v>
      </c>
      <c r="C112" s="19">
        <v>9781643114804</v>
      </c>
      <c r="D112" s="7">
        <v>40</v>
      </c>
      <c r="E112" s="8"/>
      <c r="F112" s="9"/>
      <c r="G112" s="5" t="str">
        <f t="shared" si="0"/>
        <v/>
      </c>
    </row>
    <row r="113" spans="2:7" ht="30" customHeight="1" x14ac:dyDescent="0.35">
      <c r="B113" s="6" t="s">
        <v>176</v>
      </c>
      <c r="C113" s="19">
        <v>9781946636140</v>
      </c>
      <c r="D113" s="7">
        <v>943</v>
      </c>
      <c r="E113" s="8"/>
      <c r="F113" s="9"/>
      <c r="G113" s="5" t="str">
        <f t="shared" si="0"/>
        <v/>
      </c>
    </row>
    <row r="114" spans="2:7" ht="30" customHeight="1" x14ac:dyDescent="0.35">
      <c r="B114" s="6" t="s">
        <v>177</v>
      </c>
      <c r="C114" s="19">
        <v>9781643114811</v>
      </c>
      <c r="D114" s="7">
        <v>52</v>
      </c>
      <c r="E114" s="8"/>
      <c r="F114" s="9"/>
      <c r="G114" s="5" t="str">
        <f t="shared" si="0"/>
        <v/>
      </c>
    </row>
    <row r="115" spans="2:7" ht="30" customHeight="1" x14ac:dyDescent="0.35">
      <c r="B115" s="6" t="s">
        <v>177</v>
      </c>
      <c r="C115" s="19">
        <v>9781946636157</v>
      </c>
      <c r="D115" s="7">
        <v>952</v>
      </c>
      <c r="E115" s="8"/>
      <c r="F115" s="9"/>
      <c r="G115" s="5" t="str">
        <f t="shared" si="0"/>
        <v/>
      </c>
    </row>
    <row r="116" spans="2:7" ht="30" customHeight="1" x14ac:dyDescent="0.35">
      <c r="B116" s="6" t="s">
        <v>178</v>
      </c>
      <c r="C116" s="19">
        <v>9781643114828</v>
      </c>
      <c r="D116" s="7">
        <v>25</v>
      </c>
      <c r="E116" s="8"/>
      <c r="F116" s="9"/>
      <c r="G116" s="5" t="str">
        <f t="shared" si="0"/>
        <v/>
      </c>
    </row>
    <row r="117" spans="2:7" ht="30" customHeight="1" x14ac:dyDescent="0.35">
      <c r="B117" s="6" t="s">
        <v>178</v>
      </c>
      <c r="C117" s="19">
        <v>9781946636164</v>
      </c>
      <c r="D117" s="7">
        <v>298</v>
      </c>
      <c r="E117" s="8"/>
      <c r="F117" s="9"/>
      <c r="G117" s="5" t="str">
        <f t="shared" si="0"/>
        <v/>
      </c>
    </row>
    <row r="118" spans="2:7" ht="30" customHeight="1" x14ac:dyDescent="0.35">
      <c r="B118" s="6" t="s">
        <v>179</v>
      </c>
      <c r="C118" s="19">
        <v>9781643114835</v>
      </c>
      <c r="D118" s="7">
        <v>207</v>
      </c>
      <c r="E118" s="8"/>
      <c r="F118" s="9"/>
      <c r="G118" s="5" t="str">
        <f t="shared" si="0"/>
        <v/>
      </c>
    </row>
    <row r="119" spans="2:7" ht="30" customHeight="1" x14ac:dyDescent="0.35">
      <c r="B119" s="6" t="s">
        <v>179</v>
      </c>
      <c r="C119" s="19">
        <v>9781946636171</v>
      </c>
      <c r="D119" s="7">
        <v>1032</v>
      </c>
      <c r="E119" s="8"/>
      <c r="F119" s="9"/>
      <c r="G119" s="5" t="str">
        <f t="shared" si="0"/>
        <v/>
      </c>
    </row>
    <row r="120" spans="2:7" ht="30" customHeight="1" x14ac:dyDescent="0.35">
      <c r="B120" s="6" t="s">
        <v>180</v>
      </c>
      <c r="C120" s="19" t="s">
        <v>181</v>
      </c>
      <c r="D120" s="7">
        <v>1801</v>
      </c>
      <c r="E120" s="8"/>
      <c r="F120" s="9"/>
      <c r="G120" s="5" t="str">
        <f t="shared" si="0"/>
        <v/>
      </c>
    </row>
    <row r="121" spans="2:7" ht="30" customHeight="1" x14ac:dyDescent="0.35">
      <c r="B121" s="6" t="s">
        <v>182</v>
      </c>
      <c r="C121" s="19">
        <v>9781946636195</v>
      </c>
      <c r="D121" s="7">
        <v>1741</v>
      </c>
      <c r="E121" s="8"/>
      <c r="F121" s="9"/>
      <c r="G121" s="5" t="str">
        <f t="shared" si="0"/>
        <v/>
      </c>
    </row>
    <row r="122" spans="2:7" ht="30" customHeight="1" x14ac:dyDescent="0.35">
      <c r="B122" s="6" t="s">
        <v>183</v>
      </c>
      <c r="C122" s="19">
        <v>9781643114873</v>
      </c>
      <c r="D122" s="7">
        <v>182</v>
      </c>
      <c r="E122" s="8"/>
      <c r="F122" s="9"/>
      <c r="G122" s="5" t="str">
        <f t="shared" si="0"/>
        <v/>
      </c>
    </row>
    <row r="123" spans="2:7" ht="30" customHeight="1" x14ac:dyDescent="0.35">
      <c r="B123" s="6" t="s">
        <v>183</v>
      </c>
      <c r="C123" s="19">
        <v>9781946636225</v>
      </c>
      <c r="D123" s="7">
        <v>250</v>
      </c>
      <c r="E123" s="8"/>
      <c r="F123" s="9"/>
      <c r="G123" s="5" t="str">
        <f t="shared" si="0"/>
        <v/>
      </c>
    </row>
    <row r="124" spans="2:7" ht="30" customHeight="1" x14ac:dyDescent="0.35">
      <c r="B124" s="6" t="s">
        <v>184</v>
      </c>
      <c r="C124" s="19">
        <v>9781643114880</v>
      </c>
      <c r="D124" s="7">
        <v>155</v>
      </c>
      <c r="E124" s="8"/>
      <c r="F124" s="9"/>
      <c r="G124" s="5" t="str">
        <f t="shared" si="0"/>
        <v/>
      </c>
    </row>
    <row r="125" spans="2:7" ht="30" customHeight="1" x14ac:dyDescent="0.35">
      <c r="B125" s="6" t="s">
        <v>184</v>
      </c>
      <c r="C125" s="19">
        <v>9781946636232</v>
      </c>
      <c r="D125" s="7">
        <v>303</v>
      </c>
      <c r="E125" s="8"/>
      <c r="F125" s="9"/>
      <c r="G125" s="5" t="str">
        <f t="shared" si="0"/>
        <v/>
      </c>
    </row>
    <row r="126" spans="2:7" ht="30" customHeight="1" x14ac:dyDescent="0.35">
      <c r="B126" s="6" t="s">
        <v>185</v>
      </c>
      <c r="C126" s="19" t="s">
        <v>186</v>
      </c>
      <c r="D126" s="7">
        <v>709</v>
      </c>
      <c r="E126" s="8"/>
      <c r="F126" s="9"/>
      <c r="G126" s="5" t="str">
        <f t="shared" si="0"/>
        <v/>
      </c>
    </row>
    <row r="127" spans="2:7" ht="30" customHeight="1" x14ac:dyDescent="0.35">
      <c r="B127" s="6" t="s">
        <v>187</v>
      </c>
      <c r="C127" s="19">
        <v>9781643114903</v>
      </c>
      <c r="D127" s="7">
        <v>140</v>
      </c>
      <c r="E127" s="8"/>
      <c r="F127" s="9"/>
      <c r="G127" s="5" t="str">
        <f t="shared" si="0"/>
        <v/>
      </c>
    </row>
    <row r="128" spans="2:7" ht="30" customHeight="1" x14ac:dyDescent="0.35">
      <c r="B128" s="6" t="s">
        <v>187</v>
      </c>
      <c r="C128" s="19">
        <v>9781946636256</v>
      </c>
      <c r="D128" s="7">
        <v>340</v>
      </c>
      <c r="E128" s="8"/>
      <c r="F128" s="9"/>
      <c r="G128" s="5" t="str">
        <f t="shared" si="0"/>
        <v/>
      </c>
    </row>
    <row r="129" spans="2:7" ht="30" customHeight="1" x14ac:dyDescent="0.35">
      <c r="B129" s="6" t="s">
        <v>188</v>
      </c>
      <c r="C129" s="19">
        <v>9781643114910</v>
      </c>
      <c r="D129" s="7">
        <v>38</v>
      </c>
      <c r="E129" s="8"/>
      <c r="F129" s="9"/>
      <c r="G129" s="5" t="str">
        <f t="shared" si="0"/>
        <v/>
      </c>
    </row>
    <row r="130" spans="2:7" ht="30" customHeight="1" x14ac:dyDescent="0.35">
      <c r="B130" s="6" t="s">
        <v>188</v>
      </c>
      <c r="C130" s="19">
        <v>9781946636263</v>
      </c>
      <c r="D130" s="7">
        <v>711</v>
      </c>
      <c r="E130" s="8"/>
      <c r="F130" s="9"/>
      <c r="G130" s="5" t="str">
        <f t="shared" si="0"/>
        <v/>
      </c>
    </row>
    <row r="131" spans="2:7" ht="30" customHeight="1" x14ac:dyDescent="0.35">
      <c r="B131" s="6" t="s">
        <v>189</v>
      </c>
      <c r="C131" s="19">
        <v>9781946636270</v>
      </c>
      <c r="D131" s="7">
        <v>1875</v>
      </c>
      <c r="E131" s="8"/>
      <c r="F131" s="9"/>
      <c r="G131" s="5" t="str">
        <f t="shared" si="0"/>
        <v/>
      </c>
    </row>
    <row r="132" spans="2:7" ht="30" customHeight="1" x14ac:dyDescent="0.35">
      <c r="B132" s="6" t="s">
        <v>190</v>
      </c>
      <c r="C132" s="19">
        <v>9781946636287</v>
      </c>
      <c r="D132" s="7">
        <v>1520</v>
      </c>
      <c r="E132" s="8"/>
      <c r="F132" s="9"/>
      <c r="G132" s="5" t="str">
        <f t="shared" si="0"/>
        <v/>
      </c>
    </row>
    <row r="133" spans="2:7" ht="30" customHeight="1" x14ac:dyDescent="0.35">
      <c r="B133" s="6" t="s">
        <v>191</v>
      </c>
      <c r="C133" s="19">
        <v>9781643114941</v>
      </c>
      <c r="D133" s="7">
        <v>150</v>
      </c>
      <c r="E133" s="8"/>
      <c r="F133" s="9"/>
      <c r="G133" s="5" t="str">
        <f t="shared" si="0"/>
        <v/>
      </c>
    </row>
    <row r="134" spans="2:7" ht="30" customHeight="1" x14ac:dyDescent="0.35">
      <c r="B134" s="6" t="s">
        <v>191</v>
      </c>
      <c r="C134" s="19">
        <v>9781946636294</v>
      </c>
      <c r="D134" s="7">
        <v>1061</v>
      </c>
      <c r="E134" s="8"/>
      <c r="F134" s="9"/>
      <c r="G134" s="5" t="str">
        <f t="shared" si="0"/>
        <v/>
      </c>
    </row>
    <row r="135" spans="2:7" ht="30" customHeight="1" x14ac:dyDescent="0.35">
      <c r="B135" s="6" t="s">
        <v>192</v>
      </c>
      <c r="C135" s="19" t="s">
        <v>193</v>
      </c>
      <c r="D135" s="7">
        <v>80</v>
      </c>
      <c r="E135" s="8"/>
      <c r="F135" s="9"/>
      <c r="G135" s="5" t="str">
        <f t="shared" si="0"/>
        <v/>
      </c>
    </row>
    <row r="136" spans="2:7" ht="30" customHeight="1" x14ac:dyDescent="0.35">
      <c r="B136" s="6" t="s">
        <v>194</v>
      </c>
      <c r="C136" s="19" t="s">
        <v>195</v>
      </c>
      <c r="D136" s="7">
        <v>688</v>
      </c>
      <c r="E136" s="8"/>
      <c r="F136" s="9"/>
      <c r="G136" s="5" t="str">
        <f t="shared" si="0"/>
        <v/>
      </c>
    </row>
    <row r="137" spans="2:7" ht="30" customHeight="1" x14ac:dyDescent="0.35">
      <c r="B137" s="6" t="s">
        <v>196</v>
      </c>
      <c r="C137" s="19">
        <v>9780072431582</v>
      </c>
      <c r="D137" s="7">
        <v>59</v>
      </c>
      <c r="E137" s="8"/>
      <c r="F137" s="9"/>
      <c r="G137" s="5" t="str">
        <f t="shared" ref="G137:G147" si="1">IF(E137&gt;0,E137*F137,"")</f>
        <v/>
      </c>
    </row>
    <row r="138" spans="2:7" ht="30" customHeight="1" x14ac:dyDescent="0.35">
      <c r="B138" s="6" t="s">
        <v>196</v>
      </c>
      <c r="C138" s="19">
        <v>9780072886924</v>
      </c>
      <c r="D138" s="7">
        <v>30</v>
      </c>
      <c r="E138" s="8"/>
      <c r="F138" s="9"/>
      <c r="G138" s="5" t="str">
        <f t="shared" si="1"/>
        <v/>
      </c>
    </row>
    <row r="139" spans="2:7" ht="30" customHeight="1" x14ac:dyDescent="0.35">
      <c r="B139" s="6" t="s">
        <v>197</v>
      </c>
      <c r="C139" s="19" t="s">
        <v>198</v>
      </c>
      <c r="D139" s="7">
        <v>25</v>
      </c>
      <c r="E139" s="8"/>
      <c r="F139" s="9"/>
      <c r="G139" s="5" t="str">
        <f t="shared" si="1"/>
        <v/>
      </c>
    </row>
    <row r="140" spans="2:7" ht="30" customHeight="1" x14ac:dyDescent="0.35">
      <c r="B140" s="6" t="s">
        <v>199</v>
      </c>
      <c r="C140" s="19" t="s">
        <v>200</v>
      </c>
      <c r="D140" s="7">
        <v>8</v>
      </c>
      <c r="E140" s="8"/>
      <c r="F140" s="9"/>
      <c r="G140" s="5" t="str">
        <f t="shared" si="1"/>
        <v/>
      </c>
    </row>
    <row r="141" spans="2:7" ht="30" customHeight="1" x14ac:dyDescent="0.35">
      <c r="B141" s="6" t="s">
        <v>201</v>
      </c>
      <c r="C141" s="19" t="s">
        <v>202</v>
      </c>
      <c r="D141" s="7">
        <v>7</v>
      </c>
      <c r="E141" s="8"/>
      <c r="F141" s="9"/>
      <c r="G141" s="5" t="str">
        <f t="shared" si="1"/>
        <v/>
      </c>
    </row>
    <row r="142" spans="2:7" ht="30" customHeight="1" x14ac:dyDescent="0.35">
      <c r="B142" s="6" t="s">
        <v>203</v>
      </c>
      <c r="C142" s="19" t="s">
        <v>204</v>
      </c>
      <c r="D142" s="7">
        <v>8</v>
      </c>
      <c r="E142" s="8"/>
      <c r="F142" s="9"/>
      <c r="G142" s="5" t="str">
        <f t="shared" si="1"/>
        <v/>
      </c>
    </row>
    <row r="143" spans="2:7" ht="30" customHeight="1" x14ac:dyDescent="0.35">
      <c r="B143" s="6" t="s">
        <v>205</v>
      </c>
      <c r="C143" s="19" t="s">
        <v>206</v>
      </c>
      <c r="D143" s="7">
        <v>9</v>
      </c>
      <c r="E143" s="8"/>
      <c r="F143" s="9"/>
      <c r="G143" s="5" t="str">
        <f t="shared" si="1"/>
        <v/>
      </c>
    </row>
    <row r="144" spans="2:7" ht="30" customHeight="1" x14ac:dyDescent="0.35">
      <c r="B144" s="6" t="s">
        <v>207</v>
      </c>
      <c r="C144" s="19">
        <v>9781457654046</v>
      </c>
      <c r="D144" s="7">
        <v>20</v>
      </c>
      <c r="E144" s="8"/>
      <c r="F144" s="9"/>
      <c r="G144" s="5" t="str">
        <f t="shared" si="1"/>
        <v/>
      </c>
    </row>
    <row r="145" spans="2:7" ht="30" customHeight="1" x14ac:dyDescent="0.35">
      <c r="B145" s="6" t="s">
        <v>208</v>
      </c>
      <c r="C145" s="19">
        <v>9780130277183</v>
      </c>
      <c r="D145" s="7">
        <v>1</v>
      </c>
      <c r="E145" s="8"/>
      <c r="F145" s="9"/>
      <c r="G145" s="5" t="str">
        <f t="shared" si="1"/>
        <v/>
      </c>
    </row>
    <row r="146" spans="2:7" ht="30" customHeight="1" x14ac:dyDescent="0.35">
      <c r="B146" s="6" t="s">
        <v>209</v>
      </c>
      <c r="C146" s="19">
        <v>9780030655074</v>
      </c>
      <c r="D146" s="7">
        <v>4</v>
      </c>
      <c r="E146" s="8"/>
      <c r="F146" s="9"/>
      <c r="G146" s="5" t="str">
        <f t="shared" si="1"/>
        <v/>
      </c>
    </row>
    <row r="147" spans="2:7" ht="30" customHeight="1" x14ac:dyDescent="0.35">
      <c r="B147" s="6" t="s">
        <v>210</v>
      </c>
      <c r="C147" s="19" t="s">
        <v>211</v>
      </c>
      <c r="D147" s="7">
        <v>100</v>
      </c>
      <c r="E147" s="8"/>
      <c r="F147" s="9"/>
      <c r="G147" s="5" t="str">
        <f t="shared" si="1"/>
        <v/>
      </c>
    </row>
    <row r="148" spans="2:7" ht="30" hidden="1" customHeight="1" x14ac:dyDescent="0.35">
      <c r="B148" s="6"/>
      <c r="C148" s="19"/>
      <c r="D148" s="7"/>
      <c r="E148" s="8"/>
      <c r="F148" s="9"/>
      <c r="G148" s="5" t="str">
        <f t="shared" ref="G148:G150" si="2">IF(E148&gt;0,E148*F148,"")</f>
        <v/>
      </c>
    </row>
    <row r="149" spans="2:7" ht="30" hidden="1" customHeight="1" thickTop="1" x14ac:dyDescent="0.35">
      <c r="B149" s="6"/>
      <c r="C149" s="19"/>
      <c r="D149" s="7"/>
      <c r="E149" s="8"/>
      <c r="F149" s="9"/>
      <c r="G149" s="5" t="str">
        <f t="shared" si="2"/>
        <v/>
      </c>
    </row>
    <row r="150" spans="2:7" ht="30" hidden="1" customHeight="1" thickBot="1" x14ac:dyDescent="0.4">
      <c r="B150" s="6"/>
      <c r="C150" s="19"/>
      <c r="D150" s="7"/>
      <c r="E150" s="8"/>
      <c r="F150" s="9"/>
      <c r="G150" s="5" t="str">
        <f t="shared" si="2"/>
        <v/>
      </c>
    </row>
    <row r="151" spans="2:7" ht="16" thickBot="1" x14ac:dyDescent="0.4">
      <c r="B151" s="11" t="s">
        <v>7</v>
      </c>
      <c r="C151" s="17"/>
      <c r="D151" s="12">
        <f>SUM(D3:D150)</f>
        <v>25385</v>
      </c>
      <c r="E151" s="13">
        <f>SUBTOTAL(9,E3:E150)</f>
        <v>0</v>
      </c>
      <c r="F151" s="14"/>
      <c r="G151" s="15">
        <f>SUBTOTAL(9,G3:G150)</f>
        <v>0</v>
      </c>
    </row>
    <row r="152" spans="2:7" ht="15" thickTop="1" x14ac:dyDescent="0.35"/>
  </sheetData>
  <sheetProtection algorithmName="SHA-512" hashValue="YfWW5SGT1fWvPPWuAuvIpO0sImeQoEgWRFLV36mumEJze6LdYNUk5FJ0DMX99cskQop+wd2vWBDCDa3B2B+R0A==" saltValue="MR48JviMH2CygVZr85ibfA==" spinCount="100000" sheet="1" sort="0"/>
  <sortState xmlns:xlrd2="http://schemas.microsoft.com/office/spreadsheetml/2017/richdata2" ref="B3:G147">
    <sortCondition ref="C3:C147"/>
    <sortCondition ref="B3:B147"/>
  </sortState>
  <mergeCells count="2">
    <mergeCell ref="C1:D1"/>
    <mergeCell ref="E1:F1"/>
  </mergeCells>
  <phoneticPr fontId="8" type="noConversion"/>
  <printOptions horizontalCentered="1"/>
  <pageMargins left="0.45" right="0.45" top="0.5" bottom="0.5" header="0.3" footer="0.3"/>
  <pageSetup scale="91" fitToHeight="0" orientation="landscape" verticalDpi="1200" r:id="rId1"/>
  <headerFooter>
    <oddHeader>&amp;C&amp;"-,Bold"&amp;KC00000Respond by 4:00 PST, 02/19/2019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9CA4B4AE72C40962DF105AEC01F3F" ma:contentTypeVersion="15" ma:contentTypeDescription="Create a new document." ma:contentTypeScope="" ma:versionID="8a0b8d7a63f938b41761f8e644bdc4ca">
  <xsd:schema xmlns:xsd="http://www.w3.org/2001/XMLSchema" xmlns:xs="http://www.w3.org/2001/XMLSchema" xmlns:p="http://schemas.microsoft.com/office/2006/metadata/properties" xmlns:ns2="e5a37614-adea-484c-94a6-1d3c8f28b59b" xmlns:ns3="ebb8066f-9be4-4470-943d-2344eaaa08dd" targetNamespace="http://schemas.microsoft.com/office/2006/metadata/properties" ma:root="true" ma:fieldsID="3baf70b59db8022a8d3c04e67337089d" ns2:_="" ns3:_="">
    <xsd:import namespace="e5a37614-adea-484c-94a6-1d3c8f28b59b"/>
    <xsd:import namespace="ebb8066f-9be4-4470-943d-2344eaaa0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37614-adea-484c-94a6-1d3c8f28b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0ba0a8c-2af6-4fb0-bdf4-68b57c8f57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066f-9be4-4470-943d-2344eaaa0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dc44677-53c5-4349-9645-11066acb3338}" ma:internalName="TaxCatchAll" ma:showField="CatchAllData" ma:web="ebb8066f-9be4-4470-943d-2344eaaa08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b8066f-9be4-4470-943d-2344eaaa08dd" xsi:nil="true"/>
    <lcf76f155ced4ddcb4097134ff3c332f xmlns="e5a37614-adea-484c-94a6-1d3c8f28b59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DA5667F-A616-490A-B1B8-004E8ECC3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37614-adea-484c-94a6-1d3c8f28b59b"/>
    <ds:schemaRef ds:uri="ebb8066f-9be4-4470-943d-2344eaaa0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0EDD47-FBEE-41A4-B8EC-9284251EB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7279A1-B726-4B96-A6A9-A93357B018A6}">
  <ds:schemaRefs>
    <ds:schemaRef ds:uri="http://schemas.microsoft.com/office/2006/metadata/properties"/>
    <ds:schemaRef ds:uri="http://schemas.microsoft.com/office/infopath/2007/PartnerControls"/>
    <ds:schemaRef ds:uri="ebb8066f-9be4-4470-943d-2344eaaa08dd"/>
    <ds:schemaRef ds:uri="e5a37614-adea-484c-94a6-1d3c8f28b5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JJ Johnson</dc:creator>
  <cp:lastModifiedBy>James JJ Johnson</cp:lastModifiedBy>
  <cp:lastPrinted>2023-05-15T15:04:04Z</cp:lastPrinted>
  <dcterms:created xsi:type="dcterms:W3CDTF">2018-10-12T19:47:28Z</dcterms:created>
  <dcterms:modified xsi:type="dcterms:W3CDTF">2023-05-15T15:04:09Z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0x010100E7E9CA4B4AE72C40962DF105AEC01F3F</vt:lpwstr>
  </property>
  <property fmtid="{D5CDD505-2E9C-101B-9397-08002B2CF9AE}" pid="3" name="MediaServiceImageTags">
    <vt:lpwstr/>
  </property>
</Properties>
</file>